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B05D294F-28BF-4332-9F96-B74C6EF258BB}" xr6:coauthVersionLast="47" xr6:coauthVersionMax="47" xr10:uidLastSave="{00000000-0000-0000-0000-000000000000}"/>
  <bookViews>
    <workbookView xWindow="-120" yWindow="-120" windowWidth="29040" windowHeight="15840" xr2:uid="{37D7219A-AB94-4D28-BD7E-9C81F914E27D}"/>
  </bookViews>
  <sheets>
    <sheet name="6.1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'6.1.1'!$A$1:$F$31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</calcChain>
</file>

<file path=xl/sharedStrings.xml><?xml version="1.0" encoding="utf-8"?>
<sst xmlns="http://schemas.openxmlformats.org/spreadsheetml/2006/main" count="32" uniqueCount="30">
  <si>
    <t xml:space="preserve">LA INDUSTRIA DE LA ALIMENTACIÓN </t>
  </si>
  <si>
    <t>6.1.1. Análisis autonómico de empresas y establecimientos de la Industria de la Alimentación, 2024</t>
  </si>
  <si>
    <t>Comunidad Autónoma</t>
  </si>
  <si>
    <t>Empresas</t>
  </si>
  <si>
    <t>Establecimientos</t>
  </si>
  <si>
    <t>Número</t>
  </si>
  <si>
    <t>% sobre total</t>
  </si>
  <si>
    <t>Andalucía</t>
  </si>
  <si>
    <t>Aragón</t>
  </si>
  <si>
    <t>Principado de Asturias</t>
  </si>
  <si>
    <t>Islas Baleares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</si>
  <si>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</si>
  <si>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</si>
  <si>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</si>
  <si>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</si>
  <si>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</si>
  <si>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</si>
  <si>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</si>
  <si>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</si>
  <si>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Comunidad de Madrid</t>
  </si>
  <si>
    <t>Región de Murcia</t>
  </si>
  <si>
    <t>Comunidad Foral Navarra</t>
  </si>
  <si>
    <t>País Vasco</t>
  </si>
  <si>
    <t>La Rioja</t>
  </si>
  <si>
    <t>Ceuta y Melilla</t>
  </si>
  <si>
    <t>TOTAL</t>
  </si>
  <si>
    <t>Fuente: Directorio Central de Empresas 2024 del I.N.E.</t>
  </si>
  <si>
    <t xml:space="preserve">Incluye la actividad principal </t>
  </si>
  <si>
    <t>10: Industria de la alimentación</t>
  </si>
  <si>
    <t xml:space="preserve">11: Industria de bebidas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</si>
</sst>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"/>
    <numFmt numFmtId="165" formatCode="#,##0.00\ \ "/>
    <numFmt numFmtId="166" formatCode="#,##0__;\–#,##0__;0__;@__"/>
    <numFmt numFmtId="167" formatCode="#,##0.00__;\–#,##0.00__;0.00__;@__"/>
    <numFmt numFmtId="168" formatCode="#,##0\ "/>
  </numFmts>
  <fonts count="10">
    <font>
      <sz val="10"/>
      <name val="Arial"/>
    </font>
    <font>
      <sz val="14"/>
      <name val="Klinic Slab Book"/>
      <family val="3"/>
    </font>
    <font>
      <sz val="10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b/>
      <sz val="11"/>
      <name val="Arial"/>
      <family val="2"/>
    </font>
    <font>
      <b/>
      <sz val="9"/>
      <color theme="1"/>
      <name val="Ubuntu"/>
      <family val="2"/>
    </font>
    <font>
      <b/>
      <sz val="9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/>
      </top>
      <bottom style="thin">
        <color rgb="FFFFCCCC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CCC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EB9099"/>
      </bottom>
      <diagonal/>
    </border>
    <border>
      <left/>
      <right style="thin">
        <color rgb="FFFFCCCC"/>
      </right>
      <top style="medium">
        <color rgb="FFEB9099"/>
      </top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 style="medium">
        <color rgb="FFEB90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/>
      <top/>
      <bottom/>
      <diagonal/>
    </border>
    <border>
      <left style="thin">
        <color rgb="FFFFCCCC"/>
      </left>
      <right/>
      <top/>
      <bottom style="medium">
        <color rgb="FFEB9099"/>
      </bottom>
      <diagonal/>
    </border>
    <border>
      <left/>
      <right style="thin">
        <color theme="0"/>
      </right>
      <top style="medium">
        <color rgb="FFEB9099"/>
      </top>
      <bottom/>
      <diagonal/>
    </border>
    <border>
      <left style="thin">
        <color theme="0"/>
      </left>
      <right style="thin">
        <color theme="0"/>
      </right>
      <top style="medium">
        <color rgb="FFEB9099"/>
      </top>
      <bottom/>
      <diagonal/>
    </border>
    <border>
      <left style="thin">
        <color theme="0"/>
      </left>
      <right style="thin">
        <color theme="0"/>
      </right>
      <top style="medium">
        <color rgb="FFEB9099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0"/>
      </right>
      <top style="medium">
        <color theme="0"/>
      </top>
      <bottom/>
      <diagonal/>
    </border>
    <border>
      <left style="thin">
        <color indexed="6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2" fillId="0" borderId="0" xfId="0" applyNumberFormat="1" applyFont="1"/>
    <xf numFmtId="0" fontId="2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0" borderId="9" xfId="0" applyFont="1" applyBorder="1"/>
    <xf numFmtId="164" fontId="9" fillId="0" borderId="10" xfId="1" applyNumberFormat="1" applyFont="1" applyBorder="1" applyAlignment="1">
      <alignment horizontal="right"/>
    </xf>
    <xf numFmtId="165" fontId="9" fillId="0" borderId="11" xfId="1" applyNumberFormat="1" applyFont="1" applyBorder="1" applyAlignment="1">
      <alignment horizontal="right"/>
    </xf>
    <xf numFmtId="164" fontId="9" fillId="0" borderId="11" xfId="1" applyNumberFormat="1" applyFont="1" applyBorder="1" applyAlignment="1">
      <alignment horizontal="right"/>
    </xf>
    <xf numFmtId="0" fontId="9" fillId="0" borderId="12" xfId="0" applyFont="1" applyBorder="1"/>
    <xf numFmtId="164" fontId="9" fillId="0" borderId="13" xfId="1" applyNumberFormat="1" applyFont="1" applyBorder="1" applyAlignment="1">
      <alignment horizontal="right" vertical="center"/>
    </xf>
    <xf numFmtId="165" fontId="9" fillId="0" borderId="12" xfId="1" applyNumberFormat="1" applyFont="1" applyBorder="1" applyAlignment="1">
      <alignment horizontal="right" vertical="center"/>
    </xf>
    <xf numFmtId="164" fontId="9" fillId="0" borderId="12" xfId="1" applyNumberFormat="1" applyFont="1" applyBorder="1" applyAlignment="1">
      <alignment horizontal="right" vertical="center"/>
    </xf>
    <xf numFmtId="165" fontId="9" fillId="0" borderId="10" xfId="1" applyNumberFormat="1" applyFont="1" applyBorder="1" applyAlignment="1">
      <alignment horizontal="right" vertical="center"/>
    </xf>
    <xf numFmtId="0" fontId="9" fillId="0" borderId="12" xfId="0" quotePrefix="1" applyFont="1" applyBorder="1" applyAlignment="1">
      <alignment horizontal="left"/>
    </xf>
    <xf numFmtId="0" fontId="9" fillId="0" borderId="0" xfId="0" applyFont="1"/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 wrapText="1" shrinkToFit="1"/>
    </xf>
    <xf numFmtId="0" fontId="9" fillId="0" borderId="0" xfId="0" applyFont="1" applyAlignment="1">
      <alignment horizontal="left"/>
    </xf>
    <xf numFmtId="166" fontId="9" fillId="3" borderId="10" xfId="0" applyNumberFormat="1" applyFont="1" applyFill="1" applyBorder="1" applyAlignment="1">
      <alignment horizontal="right"/>
    </xf>
    <xf numFmtId="167" fontId="9" fillId="3" borderId="10" xfId="0" applyNumberFormat="1" applyFont="1" applyFill="1" applyBorder="1" applyAlignment="1">
      <alignment horizontal="right"/>
    </xf>
    <xf numFmtId="166" fontId="9" fillId="3" borderId="14" xfId="0" applyNumberFormat="1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left"/>
    </xf>
    <xf numFmtId="166" fontId="8" fillId="2" borderId="16" xfId="0" applyNumberFormat="1" applyFont="1" applyFill="1" applyBorder="1" applyAlignment="1">
      <alignment horizontal="right"/>
    </xf>
    <xf numFmtId="167" fontId="8" fillId="2" borderId="16" xfId="0" applyNumberFormat="1" applyFont="1" applyFill="1" applyBorder="1" applyAlignment="1">
      <alignment horizontal="right"/>
    </xf>
    <xf numFmtId="167" fontId="8" fillId="2" borderId="17" xfId="0" applyNumberFormat="1" applyFont="1" applyFill="1" applyBorder="1" applyAlignment="1">
      <alignment horizontal="right"/>
    </xf>
    <xf numFmtId="2" fontId="2" fillId="0" borderId="18" xfId="0" applyNumberFormat="1" applyFont="1" applyBorder="1" applyAlignment="1">
      <alignment vertical="center"/>
    </xf>
    <xf numFmtId="0" fontId="9" fillId="0" borderId="19" xfId="0" applyFont="1" applyBorder="1" applyAlignment="1">
      <alignment horizontal="left"/>
    </xf>
    <xf numFmtId="166" fontId="9" fillId="3" borderId="20" xfId="0" applyNumberFormat="1" applyFont="1" applyFill="1" applyBorder="1" applyAlignment="1">
      <alignment horizontal="right"/>
    </xf>
    <xf numFmtId="0" fontId="9" fillId="0" borderId="21" xfId="0" quotePrefix="1" applyFont="1" applyBorder="1" applyAlignment="1">
      <alignment horizontal="center"/>
    </xf>
    <xf numFmtId="168" fontId="9" fillId="0" borderId="2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2" fontId="2" fillId="0" borderId="2" xfId="0" applyNumberFormat="1" applyFont="1" applyBorder="1"/>
    <xf numFmtId="0" fontId="9" fillId="0" borderId="0" xfId="0" applyFont="1" applyAlignment="1">
      <alignment horizontal="left" vertical="top"/>
    </xf>
    <xf numFmtId="166" fontId="9" fillId="3" borderId="0" xfId="0" applyNumberFormat="1" applyFont="1" applyFill="1" applyAlignment="1">
      <alignment horizontal="left" vertical="top"/>
    </xf>
    <xf numFmtId="168" fontId="9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</cellXfs>
  <cellStyles count="2">
    <cellStyle name="Normal" xfId="0" builtinId="0"/>
    <cellStyle name="Normal_EnctaInd Empresas 2001" xfId="1" xr:uid="{CA447C94-3388-435A-8106-719C8C93A1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ED67C-1554-4498-BBC0-7A8C3B854A73}">
  <sheetPr codeName="Hoja18">
    <pageSetUpPr fitToPage="1"/>
  </sheetPr>
  <dimension ref="A1:I31"/>
  <sheetViews>
    <sheetView showGridLines="0" tabSelected="1" view="pageBreakPreview" zoomScale="130" zoomScaleNormal="75" zoomScaleSheetLayoutView="130" workbookViewId="0">
      <selection activeCell="H21" sqref="H21"/>
    </sheetView>
  </sheetViews>
  <sheetFormatPr baseColWidth="10" defaultColWidth="8.42578125" defaultRowHeight="12.75"/>
  <cols>
    <col min="1" max="1" width="36.85546875" style="8" customWidth="1"/>
    <col min="2" max="5" width="17.85546875" style="53" customWidth="1"/>
    <col min="6" max="8" width="9.28515625" style="7" customWidth="1"/>
    <col min="9" max="9" width="27" style="7" bestFit="1" customWidth="1"/>
    <col min="10" max="16384" width="8.42578125" style="8"/>
  </cols>
  <sheetData>
    <row r="1" spans="1:9" s="4" customFormat="1" ht="18.75">
      <c r="A1" s="1" t="s">
        <v>0</v>
      </c>
      <c r="B1" s="1"/>
      <c r="C1" s="1"/>
      <c r="D1" s="1"/>
      <c r="E1" s="1"/>
      <c r="F1" s="2"/>
      <c r="G1" s="3"/>
      <c r="H1" s="3"/>
      <c r="I1" s="3"/>
    </row>
    <row r="2" spans="1:9" ht="12.75" customHeight="1">
      <c r="A2" s="5"/>
      <c r="B2" s="6"/>
      <c r="C2" s="6"/>
      <c r="D2" s="6"/>
      <c r="E2" s="6"/>
      <c r="F2" s="2"/>
    </row>
    <row r="3" spans="1:9" ht="30" customHeight="1">
      <c r="A3" s="9" t="s">
        <v>1</v>
      </c>
      <c r="B3" s="9"/>
      <c r="C3" s="9"/>
      <c r="D3" s="9"/>
      <c r="E3" s="9"/>
      <c r="F3" s="10"/>
    </row>
    <row r="4" spans="1:9" ht="4.5" customHeight="1">
      <c r="A4" s="11"/>
      <c r="B4" s="12"/>
      <c r="C4" s="13"/>
      <c r="D4" s="14"/>
      <c r="E4" s="14"/>
      <c r="F4" s="2"/>
    </row>
    <row r="5" spans="1:9" ht="22.15" customHeight="1">
      <c r="A5" s="15" t="s">
        <v>2</v>
      </c>
      <c r="B5" s="16" t="s">
        <v>3</v>
      </c>
      <c r="C5" s="17"/>
      <c r="D5" s="18" t="s">
        <v>4</v>
      </c>
      <c r="E5" s="18"/>
      <c r="F5" s="2"/>
    </row>
    <row r="6" spans="1:9" ht="12.6" customHeight="1">
      <c r="A6" s="19"/>
      <c r="B6" s="17" t="s">
        <v>5</v>
      </c>
      <c r="C6" s="17" t="s">
        <v>6</v>
      </c>
      <c r="D6" s="17" t="s">
        <v>5</v>
      </c>
      <c r="E6" s="17" t="s">
        <v>6</v>
      </c>
      <c r="F6" s="2"/>
    </row>
    <row r="7" spans="1:9" ht="11.25" customHeight="1" thickBot="1">
      <c r="A7" s="20"/>
      <c r="B7" s="21"/>
      <c r="C7" s="21"/>
      <c r="D7" s="21"/>
      <c r="E7" s="21"/>
      <c r="F7" s="2"/>
    </row>
    <row r="8" spans="1:9" ht="21" customHeight="1">
      <c r="A8" s="22" t="s">
        <v>7</v>
      </c>
      <c r="B8" s="23">
        <v>5186</v>
      </c>
      <c r="C8" s="24">
        <f>B8/$B$27*100</f>
        <v>18.590478921709206</v>
      </c>
      <c r="D8" s="25">
        <v>6468</v>
      </c>
      <c r="E8" s="24">
        <f>D8/$D$27*100</f>
        <v>18.658589355257465</v>
      </c>
      <c r="F8" s="2"/>
    </row>
    <row r="9" spans="1:9" ht="12.75" customHeight="1">
      <c r="A9" s="26" t="s">
        <v>8</v>
      </c>
      <c r="B9" s="27">
        <v>921</v>
      </c>
      <c r="C9" s="28">
        <f t="shared" ref="C9:C25" si="0">B9/$B$27*100</f>
        <v>3.3015486091195867</v>
      </c>
      <c r="D9" s="29">
        <v>1187</v>
      </c>
      <c r="E9" s="30">
        <f t="shared" ref="E9:E25" si="1">D9/$D$27*100</f>
        <v>3.4242030866868598</v>
      </c>
      <c r="F9" s="2"/>
    </row>
    <row r="10" spans="1:9" ht="12.75" customHeight="1">
      <c r="A10" s="31" t="s">
        <v>9</v>
      </c>
      <c r="B10" s="27">
        <v>627</v>
      </c>
      <c r="C10" s="28">
        <f t="shared" si="0"/>
        <v>2.2476340694006307</v>
      </c>
      <c r="D10" s="29">
        <v>739</v>
      </c>
      <c r="E10" s="30">
        <f t="shared" si="1"/>
        <v>2.1318332612144815</v>
      </c>
      <c r="F10" s="2"/>
    </row>
    <row r="11" spans="1:9" ht="12.75" customHeight="1">
      <c r="A11" s="26" t="s">
        <v>10</v>
      </c>
      <c r="B11" s="27">
        <v>599</v>
      </c>
      <c r="C11" s="28">
        <f t="shared" si="0"/>
        <v>2.1472612560940636</v>
      </c>
      <c r="D11" s="29">
        <v>747</v>
      </c>
      <c r="E11" s="30">
        <f t="shared" si="1"/>
        <v>2.1549112938122028</v>
      </c>
      <c r="F11" s="2"/>
    </row>
    <row r="12" spans="1:9" ht="12.75" customHeight="1">
      <c r="A12" s="32" t="s">
        <v>11</v>
      </c>
      <c r="B12" s="27">
        <v>941</v>
      </c>
      <c r="C12" s="28">
        <f t="shared" si="0"/>
        <v>3.3732434757671346</v>
      </c>
      <c r="D12" s="29">
        <v>1171</v>
      </c>
      <c r="E12" s="30">
        <f t="shared" si="1"/>
        <v>3.3780470214914176</v>
      </c>
      <c r="F12" s="2"/>
    </row>
    <row r="13" spans="1:9" ht="12.75" customHeight="1">
      <c r="A13" s="32" t="s">
        <v>12</v>
      </c>
      <c r="B13" s="27">
        <v>377</v>
      </c>
      <c r="C13" s="28">
        <f t="shared" si="0"/>
        <v>1.3514482363062805</v>
      </c>
      <c r="D13" s="29">
        <v>440</v>
      </c>
      <c r="E13" s="30">
        <f t="shared" si="1"/>
        <v>1.2692917928746574</v>
      </c>
      <c r="F13" s="2"/>
    </row>
    <row r="14" spans="1:9" ht="12.75" customHeight="1">
      <c r="A14" s="32" t="s">
        <v>13</v>
      </c>
      <c r="B14" s="27">
        <v>2807</v>
      </c>
      <c r="C14" s="28">
        <f t="shared" si="0"/>
        <v>10.062374533983366</v>
      </c>
      <c r="D14" s="29">
        <v>3603</v>
      </c>
      <c r="E14" s="30">
        <f t="shared" si="1"/>
        <v>10.393768931198617</v>
      </c>
      <c r="F14" s="2"/>
    </row>
    <row r="15" spans="1:9" ht="12.75" customHeight="1">
      <c r="A15" s="33" t="s">
        <v>14</v>
      </c>
      <c r="B15" s="27">
        <v>2083</v>
      </c>
      <c r="C15" s="28">
        <f t="shared" si="0"/>
        <v>7.4670203613421275</v>
      </c>
      <c r="D15" s="29">
        <v>2611</v>
      </c>
      <c r="E15" s="30">
        <f t="shared" si="1"/>
        <v>7.5320928890812056</v>
      </c>
      <c r="F15" s="2"/>
    </row>
    <row r="16" spans="1:9" ht="12.75" customHeight="1">
      <c r="A16" s="33" t="s">
        <v>15</v>
      </c>
      <c r="B16" s="27">
        <v>3693</v>
      </c>
      <c r="C16" s="28">
        <f t="shared" si="0"/>
        <v>13.238457126469743</v>
      </c>
      <c r="D16" s="29">
        <v>4852</v>
      </c>
      <c r="E16" s="30">
        <f t="shared" si="1"/>
        <v>13.996826770517815</v>
      </c>
      <c r="F16" s="2"/>
    </row>
    <row r="17" spans="1:8" ht="12.75" customHeight="1">
      <c r="A17" s="33" t="s">
        <v>16</v>
      </c>
      <c r="B17" s="27">
        <v>2300</v>
      </c>
      <c r="C17" s="28">
        <f t="shared" si="0"/>
        <v>8.2449096644680235</v>
      </c>
      <c r="D17" s="29">
        <v>2856</v>
      </c>
      <c r="E17" s="30">
        <f t="shared" si="1"/>
        <v>8.2388576373864133</v>
      </c>
      <c r="F17" s="2"/>
    </row>
    <row r="18" spans="1:8" ht="12.75" customHeight="1">
      <c r="A18" s="33" t="s">
        <v>17</v>
      </c>
      <c r="B18" s="27">
        <v>1241</v>
      </c>
      <c r="C18" s="28">
        <f t="shared" si="0"/>
        <v>4.4486664754803558</v>
      </c>
      <c r="D18" s="29">
        <v>1495</v>
      </c>
      <c r="E18" s="30">
        <f t="shared" si="1"/>
        <v>4.3127073416991202</v>
      </c>
      <c r="F18" s="2"/>
      <c r="H18" s="34"/>
    </row>
    <row r="19" spans="1:8" ht="12.75" customHeight="1">
      <c r="A19" s="33" t="s">
        <v>18</v>
      </c>
      <c r="B19" s="27">
        <v>2213</v>
      </c>
      <c r="C19" s="28">
        <f t="shared" si="0"/>
        <v>7.9330369945511903</v>
      </c>
      <c r="D19" s="29">
        <v>2730</v>
      </c>
      <c r="E19" s="30">
        <f t="shared" si="1"/>
        <v>7.8753786239723063</v>
      </c>
      <c r="F19" s="2"/>
      <c r="H19" s="34"/>
    </row>
    <row r="20" spans="1:8" ht="12.75" customHeight="1">
      <c r="A20" s="35" t="s">
        <v>19</v>
      </c>
      <c r="B20" s="27">
        <v>1505</v>
      </c>
      <c r="C20" s="28">
        <f t="shared" si="0"/>
        <v>5.3950387152279902</v>
      </c>
      <c r="D20" s="29">
        <v>1705</v>
      </c>
      <c r="E20" s="30">
        <f t="shared" si="1"/>
        <v>4.918505697389298</v>
      </c>
      <c r="F20" s="2"/>
      <c r="H20" s="34"/>
    </row>
    <row r="21" spans="1:8" ht="12.75" customHeight="1">
      <c r="A21" s="35" t="s">
        <v>20</v>
      </c>
      <c r="B21" s="27">
        <v>966</v>
      </c>
      <c r="C21" s="28">
        <f t="shared" si="0"/>
        <v>3.4628620590765697</v>
      </c>
      <c r="D21" s="29">
        <v>1170</v>
      </c>
      <c r="E21" s="30">
        <f t="shared" si="1"/>
        <v>3.375162267416703</v>
      </c>
      <c r="F21" s="2"/>
      <c r="H21" s="34"/>
    </row>
    <row r="22" spans="1:8" ht="12.75" customHeight="1">
      <c r="A22" s="33" t="s">
        <v>21</v>
      </c>
      <c r="B22" s="27">
        <v>538</v>
      </c>
      <c r="C22" s="28">
        <f t="shared" si="0"/>
        <v>1.9285919128190423</v>
      </c>
      <c r="D22" s="29">
        <v>663</v>
      </c>
      <c r="E22" s="30">
        <f t="shared" si="1"/>
        <v>1.9125919515361314</v>
      </c>
      <c r="F22" s="2"/>
    </row>
    <row r="23" spans="1:8" ht="12.75" customHeight="1">
      <c r="A23" s="31" t="s">
        <v>22</v>
      </c>
      <c r="B23" s="27">
        <v>1277</v>
      </c>
      <c r="C23" s="28">
        <f t="shared" si="0"/>
        <v>4.5777172354459417</v>
      </c>
      <c r="D23" s="29">
        <v>1431</v>
      </c>
      <c r="E23" s="30">
        <f t="shared" si="1"/>
        <v>4.1280830809173521</v>
      </c>
      <c r="F23" s="2"/>
    </row>
    <row r="24" spans="1:8" ht="12.75" customHeight="1">
      <c r="A24" s="31" t="s">
        <v>23</v>
      </c>
      <c r="B24" s="27">
        <v>591</v>
      </c>
      <c r="C24" s="28">
        <f t="shared" si="0"/>
        <v>2.1185833094350444</v>
      </c>
      <c r="D24" s="29">
        <v>758</v>
      </c>
      <c r="E24" s="30">
        <f t="shared" si="1"/>
        <v>2.1866435886340687</v>
      </c>
      <c r="F24" s="2"/>
    </row>
    <row r="25" spans="1:8" ht="12.75" customHeight="1">
      <c r="A25" s="35" t="s">
        <v>24</v>
      </c>
      <c r="B25" s="27">
        <v>31</v>
      </c>
      <c r="C25" s="28">
        <f t="shared" si="0"/>
        <v>0.11112704330369946</v>
      </c>
      <c r="D25" s="29">
        <v>39</v>
      </c>
      <c r="E25" s="30">
        <f t="shared" si="1"/>
        <v>0.11250540891389008</v>
      </c>
      <c r="F25" s="2"/>
    </row>
    <row r="26" spans="1:8" ht="12.75" customHeight="1" thickBot="1">
      <c r="A26" s="35"/>
      <c r="B26" s="36"/>
      <c r="C26" s="37"/>
      <c r="D26" s="36"/>
      <c r="E26" s="38"/>
      <c r="F26" s="2"/>
    </row>
    <row r="27" spans="1:8" ht="12.75" customHeight="1" thickBot="1">
      <c r="A27" s="39" t="s">
        <v>25</v>
      </c>
      <c r="B27" s="40">
        <v>27896</v>
      </c>
      <c r="C27" s="41">
        <v>99.999999999999986</v>
      </c>
      <c r="D27" s="40">
        <v>34665</v>
      </c>
      <c r="E27" s="42">
        <v>100</v>
      </c>
      <c r="F27" s="43"/>
    </row>
    <row r="28" spans="1:8" ht="24" customHeight="1">
      <c r="A28" s="44" t="s">
        <v>26</v>
      </c>
      <c r="B28" s="45"/>
      <c r="C28" s="46"/>
      <c r="D28" s="47"/>
      <c r="E28" s="48"/>
      <c r="F28" s="49"/>
    </row>
    <row r="29" spans="1:8" ht="18" customHeight="1">
      <c r="A29" s="50" t="s">
        <v>27</v>
      </c>
      <c r="B29" s="51" t="s">
        <v>28</v>
      </c>
      <c r="C29" s="51"/>
      <c r="D29" s="52"/>
      <c r="E29" s="48"/>
    </row>
    <row r="30" spans="1:8" ht="16.5" customHeight="1">
      <c r="A30" s="50"/>
      <c r="B30" s="51" t="s">
        <v>29</v>
      </c>
      <c r="C30" s="51"/>
      <c r="D30" s="52"/>
      <c r="E30" s="48"/>
    </row>
    <row r="31" spans="1:8">
      <c r="A31" s="32"/>
      <c r="B31" s="52"/>
      <c r="C31" s="52"/>
      <c r="D31" s="52"/>
      <c r="E31" s="52"/>
    </row>
  </sheetData>
  <mergeCells count="11">
    <mergeCell ref="B29:C29"/>
    <mergeCell ref="B30:C30"/>
    <mergeCell ref="A1:E1"/>
    <mergeCell ref="A3:E3"/>
    <mergeCell ref="A5:A7"/>
    <mergeCell ref="B5:C5"/>
    <mergeCell ref="D5:E5"/>
    <mergeCell ref="B6:B7"/>
    <mergeCell ref="C6:C7"/>
    <mergeCell ref="D6:D7"/>
    <mergeCell ref="E6:E7"/>
  </mergeCells>
  <printOptions horizontalCentered="1"/>
  <pageMargins left="0.78740157480314965" right="0.78740157480314965" top="0.59055118110236227" bottom="0.98425196850393704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6.1.1</vt:lpstr>
      <vt:lpstr>'6.1.1'!Área_de_impresión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2025-11-17T13:09:49Z</dcterms:created>
  <dcterms:modified xsi:type="dcterms:W3CDTF">2025-11-17T13:09:51Z</dcterms:modified>
</cp:coreProperties>
</file>